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60" windowWidth="15480" windowHeight="9990"/>
  </bookViews>
  <sheets>
    <sheet name="11505" sheetId="4" r:id="rId1"/>
    <sheet name="Να μην διαγραφεί το φύλλο" sheetId="5" state="hidden" r:id="rId2"/>
  </sheets>
  <externalReferences>
    <externalReference r:id="rId3"/>
  </externalReferences>
  <definedNames>
    <definedName name="_xlnm.Print_Area" localSheetId="0">'11505'!$A$1:$C$27</definedName>
    <definedName name="Επιλογή31" localSheetId="0">'11505'!#REF!</definedName>
    <definedName name="ΤΑΜΕΙΟ">'Να μην διαγραφεί το φύλλο'!$B$43:$B$47</definedName>
  </definedNames>
  <calcPr calcId="145621"/>
</workbook>
</file>

<file path=xl/calcChain.xml><?xml version="1.0" encoding="utf-8"?>
<calcChain xmlns="http://schemas.openxmlformats.org/spreadsheetml/2006/main">
  <c r="C8" i="4" l="1"/>
  <c r="C7" i="4"/>
  <c r="C6" i="4"/>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<sst xmlns="http://schemas.openxmlformats.org/spreadsheetml/2006/main" count="136" uniqueCount="130">
  <si>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</si>
  <si>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</si>
  <si>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</si>
  <si>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</si>
  <si>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</si>
  <si>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</si>
  <si>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</si>
  <si>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</si>
  <si>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</si>
  <si>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</si>
  <si>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</si>
  <si>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</si>
  <si>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</si>
  <si>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</si>
  <si>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</si>
  <si>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</si>
  <si>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</si>
  <si>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</si>
  <si>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</si>
  <si>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</si>
  <si>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</si>
  <si>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</si>
  <si>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</si>
  <si>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</si>
  <si>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</si>
  <si>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</si>
  <si>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</si>
  <si>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</si>
  <si>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</si>
  <si>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</si>
  <si>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</si>
  <si>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</si>
  <si>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</si>
  <si>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</si>
  <si>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</si>
  <si>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</si>
  <si>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</si>
  <si>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</si>
  <si>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</si>
  <si>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</si>
  <si>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</si>
  <si>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</si>
  <si>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</si>
  <si>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</si>
  <si>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</si>
  <si>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</si>
  <si>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</si>
  <si>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</si>
  <si>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</si>
  <si>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</si>
  <si>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</si>
  <si>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</si>
  <si>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</si>
  <si>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</si>
  <si>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</si>
  <si>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</si>
  <si>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</si>
  <si>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</si>
  <si>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</si>
  <si>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</si>
  <si>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</si>
  <si>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</si>
  <si>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</si>
  <si>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</si>
  <si>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</si>
  <si>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</si>
  <si>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</si>
  <si>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</si>
  <si>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</si>
  <si>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</si>
  <si>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</si>
  <si>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</si>
  <si>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</si>
  <si>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</si>
  <si>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</si>
  <si>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</si>
  <si>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</si>
  <si>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</si>
  <si>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</si>
  <si>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</si>
  <si>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</si>
  <si>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</si>
  <si>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</si>
  <si>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</si>
  <si>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</si>
  <si>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</si>
  <si>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</si>
  <si>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</si>
  <si>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</si>
  <si>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</si>
  <si>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</si>
  <si>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</si>
  <si>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</si>
  <si>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</si>
  <si>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</si>
  <si>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</si>
  <si>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</si>
  <si>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</si>
  <si>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</si>
  <si>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</si>
  <si>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</si>
  <si>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</si>
  <si>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</si>
  <si>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</si>
  <si>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</si>
  <si>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</si>
  <si>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</si>
  <si>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</si>
  <si>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ΕΠΙΠΕΔΑ ΑΘΡΟΙΣΗΣ</t>
  </si>
  <si>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</si>
  <si>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</si>
  <si>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</si>
  <si>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</si>
  <si>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</si>
  <si>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</si>
  <si>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r>
      <rPr>
        <b/>
        <i/>
        <sz val="10"/>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</si>
  <si>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rFont val="Calibri"/>
        <family val="2"/>
        <charset val="161"/>
        <scheme val="minor"/>
      </rPr>
      <t>ΣΥΜΠΛΗΡΩΝΕΤΑΙ ΜΟΝΟ ΓΙΑ ΤΟΥΣ ΔΕΙΚΤΕΣ ΑΠΟΤΕΛΕΣΜΑΤΟΣ:</t>
    </r>
    <r>
      <rPr>
        <i/>
        <sz val="10"/>
        <rFont val="Calibri"/>
        <family val="2"/>
        <charset val="161"/>
        <scheme val="minor"/>
      </rPr>
      <t xml:space="preserve"> ΠΑΡΕΧΕΤΑΙ Η ΗΛΕΚΤΡΟΝΙΚΗ ΔΙΕΥΘΥΝΣΗ ΠΟΥ ΕΝΔΕΧΟΜΕΝΩΣ ΝΑ ΔΗΜΟΣΙΕΥΟΝΤΑΙ ΤΑ ΣΤΟΙΧΕΙΑ.</t>
    </r>
  </si>
  <si>
    <r>
      <t xml:space="preserve">ΣΥΜΠΛΗΡΩΝΕΤΑΙ ΜΟΝΟ ΓΙΑ ΔΕΙΚΤΕΣ ΠΟΥ ΈΧΟΥΝ ΧΑΡΑΚΤΗΡΙΣΤΕΙ ΣΤΟ </t>
    </r>
    <r>
      <rPr>
        <b/>
        <i/>
        <sz val="10"/>
        <rFont val="Calibri"/>
        <family val="2"/>
        <charset val="161"/>
        <scheme val="minor"/>
      </rPr>
      <t>ΠΕΔΙΟ 14</t>
    </r>
    <r>
      <rPr>
        <i/>
        <sz val="10"/>
        <rFont val="Calibri"/>
        <family val="2"/>
        <charset val="161"/>
        <scheme val="minor"/>
      </rPr>
      <t xml:space="preserve"> ΩΣ ΠΟΣΟΤΙΚΟΙ ΑΘΡΟΙΖΟΜΕΝΟΙ                                                                                                                                              [ΤΟ ΠΕΔΙΟ ΜΠΟΡΕΙ ΝΑ ΛΑΒΕΙ ΠΟΛΛΑΠΛΕΣ ΤΙΜΕΣ]</t>
    </r>
  </si>
  <si>
    <t>ΔΕΙΚΤΗΣ ΕΚΡΟΗΣ</t>
  </si>
  <si>
    <t>ΕΚΤ</t>
  </si>
  <si>
    <t>Δεν εφαρμόζεται</t>
  </si>
  <si>
    <t>Ετήσια , σύμφωνα με τα όσα αναφέρονται  στο Δελτίο Δήλωσης Επίτευξης Δεικτών Πράξης</t>
  </si>
  <si>
    <t>ΑΡΙΘΜΟΣ</t>
  </si>
  <si>
    <t>Οριζόντια δράση, η τιμή - επίτευξης, 1, επαναλαμβάνεται για όλες τις περιφέρειες</t>
  </si>
  <si>
    <t>ΠΟΣΟΤΙΚΟΣ</t>
  </si>
  <si>
    <t>ΟΠΣ-ΕΣΠΑ, ΥΠΠΕΘ, ΙΕΠ, ΚΟΙΝΩΝΙΚΟΙ ΕΤΑΙΡΟΙ</t>
  </si>
  <si>
    <t>ΟΠΣ- ΕΣΠΑ</t>
  </si>
  <si>
    <t xml:space="preserve">Ο δείκτης αθροίζεται σε επίπεδο πράξης. Η τιμή παρεμένει ίδια σε επίπεδο Κατηγορίας Περιφέρειας και Άξονα Προτεραιότητας. </t>
  </si>
  <si>
    <r>
      <t xml:space="preserve">Ο  δείκτης  παρακολουθεί τις εκροές των παρεμβάσεων των επενδυτικών προτεραιοτήτων 8vii "Εκσυγχρονισμός των θεσμικών φορέων της αγοράς εργασίας, όπως είναι οι δημόσιες και ιδιωτικές υπηρεσίες απασχόλησης, και εξισορρόπηση μεταξύ των δεξιοτήτων των εργαζομένων και των αναγκών της αγοράς εργασίας, μεταξύ άλλων μέσω δράσεων που βελτιώνουν τη διακρατική κινητικότητα των εργαζομένων με προγράμματα κινητικότητας και μέσω της βελτίωσης της συνεργασίας μεταξύ των θεσμικών φορέων και των άμεσα ενδιαφερομένων" και 10i "Μείωση και πρόληψη της πρόωρης εγκατάλειψης του σχολείου και προώθηση της ισότιμης πρόσβασης σε ποιοτική νηπιακή, πρωτοβάθμια και δευτεροβάθμια εκπαίδευση, καθώς επίσης και σε τυπικές, μη τυπικές και άτυπες δυνατότητες εκπαίδευσης για την επανένταξη στην εκπαίδευση και την κατάρτιση". </t>
    </r>
    <r>
      <rPr>
        <b/>
        <sz val="10"/>
        <rFont val="Calibri"/>
        <family val="2"/>
        <charset val="161"/>
        <scheme val="minor"/>
      </rPr>
      <t>Πρόκειται για πρόσθετο δείκτη ο οποίος μετρά τον αριθμό παρεμβάσεων που υποστηρίζουν ΑΜΕΑ .</t>
    </r>
    <r>
      <rPr>
        <sz val="10"/>
        <rFont val="Calibri"/>
        <family val="2"/>
        <charset val="161"/>
        <scheme val="minor"/>
      </rPr>
      <t xml:space="preserve"> Ο δείκτης μετράται σε επίπεδο πράξης (λαμβάνει τιμές επίτευξης στα Δελτία Δήλωσης Επίτευξης  Δεικτών Πράξης) και δεν συνδέεται με συλλογή "microdata".
</t>
    </r>
    <r>
      <rPr>
        <b/>
        <i/>
        <sz val="10"/>
        <rFont val="Calibri"/>
        <family val="2"/>
        <charset val="161"/>
        <scheme val="minor"/>
      </rPr>
      <t xml:space="preserve">Μέθοδος Υπολογισμού: </t>
    </r>
    <r>
      <rPr>
        <sz val="10"/>
        <rFont val="Calibri"/>
        <family val="2"/>
        <charset val="161"/>
        <scheme val="minor"/>
      </rPr>
      <t xml:space="preserve">Ο δείκτης λαμβάνει την τιμή 1 για κάθε δράση υποστήριξης ΑΜΕΑ που αρχίζει να υλοποιείται όταν ξεκινά να υλοποιείται η αντίστοιχη πράξη (οριζόντια δράση, η τιμή - επίτευξης, 1, επαναλαμβάνεται για όλες τις περιφέρειες). </t>
    </r>
  </si>
  <si>
    <r>
      <t xml:space="preserve">ΕΚΔΟΣΗ 2 - </t>
    </r>
    <r>
      <rPr>
        <b/>
        <sz val="10"/>
        <color theme="0" tint="-0.499984740745262"/>
        <rFont val="Calibri"/>
        <family val="2"/>
        <charset val="161"/>
        <scheme val="minor"/>
      </rPr>
      <t>[ΣΕΠΤΕΜΒΡΙΟΣ 2019]</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</si>
</sst>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name val="Calibri"/>
      <family val="2"/>
      <charset val="161"/>
      <scheme val="minor"/>
    </font>
    <font>
      <b/>
      <i/>
      <sz val="10"/>
      <name val="Calibri"/>
      <family val="2"/>
      <charset val="161"/>
      <scheme val="minor"/>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9">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3" xfId="0" applyFont="1" applyFill="1" applyBorder="1" applyAlignment="1">
      <alignment horizontal="center" vertical="center"/>
    </xf>
    <xf numFmtId="0" fontId="2" fillId="3" borderId="3"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4" borderId="1" xfId="0" applyFont="1" applyFill="1" applyBorder="1" applyAlignment="1">
      <alignment horizontal="center" vertical="center"/>
    </xf>
    <xf numFmtId="0" fontId="2" fillId="4" borderId="2" xfId="0" applyFont="1" applyFill="1" applyBorder="1" applyAlignment="1">
      <alignment horizontal="left" vertical="center"/>
    </xf>
    <xf numFmtId="0" fontId="2" fillId="4" borderId="1" xfId="0" applyFont="1" applyFill="1" applyBorder="1" applyAlignment="1">
      <alignment horizontal="center" vertical="center"/>
    </xf>
    <xf numFmtId="0" fontId="0" fillId="0" borderId="0" xfId="0" applyFont="1" applyBorder="1" applyAlignment="1"/>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5" fillId="0" borderId="3" xfId="0" applyFont="1" applyFill="1" applyBorder="1" applyAlignment="1">
      <alignment horizontal="left" vertical="center" wrapText="1"/>
    </xf>
    <xf numFmtId="0" fontId="12" fillId="0" borderId="0" xfId="0" applyFont="1" applyFill="1" applyBorder="1" applyAlignment="1">
      <alignment horizontal="right" vertical="center"/>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7" fillId="0" borderId="3"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3" fillId="0" borderId="3" xfId="0" applyFont="1" applyFill="1" applyBorder="1" applyAlignment="1">
      <alignment horizontal="left" vertical="center"/>
    </xf>
    <xf numFmtId="0" fontId="17" fillId="0" borderId="3" xfId="0" applyFont="1" applyFill="1" applyBorder="1" applyAlignment="1">
      <alignment horizontal="left" vertical="top" wrapText="1"/>
    </xf>
    <xf numFmtId="0" fontId="17" fillId="0" borderId="3" xfId="0" applyFont="1" applyFill="1" applyBorder="1" applyAlignment="1">
      <alignment horizontal="left" vertical="center"/>
    </xf>
    <xf numFmtId="0" fontId="13" fillId="0" borderId="3"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38100</xdr:colOff>
          <xdr:row>19</xdr:row>
          <xdr:rowOff>552450</xdr:rowOff>
        </xdr:from>
        <xdr:to>
          <xdr:col>2</xdr:col>
          <xdr:colOff>2200275</xdr:colOff>
          <xdr:row>19</xdr:row>
          <xdr:rowOff>742950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790575</xdr:rowOff>
        </xdr:from>
        <xdr:to>
          <xdr:col>2</xdr:col>
          <xdr:colOff>1838325</xdr:colOff>
          <xdr:row>19</xdr:row>
          <xdr:rowOff>981075</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1038225</xdr:rowOff>
        </xdr:from>
        <xdr:to>
          <xdr:col>2</xdr:col>
          <xdr:colOff>2200275</xdr:colOff>
          <xdr:row>19</xdr:row>
          <xdr:rowOff>1228725</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1276350</xdr:rowOff>
        </xdr:from>
        <xdr:to>
          <xdr:col>2</xdr:col>
          <xdr:colOff>2733675</xdr:colOff>
          <xdr:row>19</xdr:row>
          <xdr:rowOff>1466850</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1504950</xdr:rowOff>
        </xdr:from>
        <xdr:to>
          <xdr:col>2</xdr:col>
          <xdr:colOff>2200275</xdr:colOff>
          <xdr:row>19</xdr:row>
          <xdr:rowOff>1695450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1724025</xdr:rowOff>
        </xdr:from>
        <xdr:to>
          <xdr:col>2</xdr:col>
          <xdr:colOff>2733675</xdr:colOff>
          <xdr:row>20</xdr:row>
          <xdr:rowOff>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247650</xdr:rowOff>
        </xdr:from>
        <xdr:to>
          <xdr:col>2</xdr:col>
          <xdr:colOff>4410075</xdr:colOff>
          <xdr:row>24</xdr:row>
          <xdr:rowOff>428625</xdr:rowOff>
        </xdr:to>
        <xdr:sp macro="" textlink="">
          <xdr:nvSpPr>
            <xdr:cNvPr id="1059" name="Label 35" hidden="1">
              <a:extLst>
                <a:ext uri="{63B3BB69-23CF-44E3-9099-C40C66FF867C}">
                  <a14:compatExt spid="_x0000_s1059"/>
                </a:ext>
              </a:extLst>
            </xdr:cNvPr>
            <xdr:cNvSpPr/>
          </xdr:nvSpPr>
          <xdr:spPr>
            <a:xfrm>
              <a:off x="0" y="0"/>
              <a:ext cx="0" cy="0"/>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447675</xdr:rowOff>
        </xdr:from>
        <xdr:to>
          <xdr:col>2</xdr:col>
          <xdr:colOff>4410075</xdr:colOff>
          <xdr:row>24</xdr:row>
          <xdr:rowOff>628650</xdr:rowOff>
        </xdr:to>
        <xdr:sp macro="" textlink="">
          <xdr:nvSpPr>
            <xdr:cNvPr id="1060" name="Label 36" hidden="1">
              <a:extLst>
                <a:ext uri="{63B3BB69-23CF-44E3-9099-C40C66FF867C}">
                  <a14:compatExt spid="_x0000_s1060"/>
                </a:ext>
              </a:extLst>
            </xdr:cNvPr>
            <xdr:cNvSpPr/>
          </xdr:nvSpPr>
          <xdr:spPr>
            <a:xfrm>
              <a:off x="0" y="0"/>
              <a:ext cx="0" cy="0"/>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 ΕΠΩΝΥΜΟ: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657225</xdr:rowOff>
        </xdr:from>
        <xdr:to>
          <xdr:col>2</xdr:col>
          <xdr:colOff>4410075</xdr:colOff>
          <xdr:row>24</xdr:row>
          <xdr:rowOff>838200</xdr:rowOff>
        </xdr:to>
        <xdr:sp macro="" textlink="">
          <xdr:nvSpPr>
            <xdr:cNvPr id="1061" name="Label 37" hidden="1">
              <a:extLst>
                <a:ext uri="{63B3BB69-23CF-44E3-9099-C40C66FF867C}">
                  <a14:compatExt spid="_x0000_s1061"/>
                </a:ext>
              </a:extLst>
            </xdr:cNvPr>
            <xdr:cNvSpPr/>
          </xdr:nvSpPr>
          <xdr:spPr>
            <a:xfrm>
              <a:off x="0" y="0"/>
              <a:ext cx="0" cy="0"/>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857250</xdr:rowOff>
        </xdr:from>
        <xdr:to>
          <xdr:col>2</xdr:col>
          <xdr:colOff>4410075</xdr:colOff>
          <xdr:row>24</xdr:row>
          <xdr:rowOff>1038225</xdr:rowOff>
        </xdr:to>
        <xdr:sp macro="" textlink="">
          <xdr:nvSpPr>
            <xdr:cNvPr id="1062" name="Label 38" hidden="1">
              <a:extLst>
                <a:ext uri="{63B3BB69-23CF-44E3-9099-C40C66FF867C}">
                  <a14:compatExt spid="_x0000_s1062"/>
                </a:ext>
              </a:extLst>
            </xdr:cNvPr>
            <xdr:cNvSpPr/>
          </xdr:nvSpPr>
          <xdr:spPr>
            <a:xfrm>
              <a:off x="0" y="0"/>
              <a:ext cx="0" cy="0"/>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ΤΗΛΕΦΩΝO: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1047750</xdr:rowOff>
        </xdr:from>
        <xdr:to>
          <xdr:col>2</xdr:col>
          <xdr:colOff>4410075</xdr:colOff>
          <xdr:row>24</xdr:row>
          <xdr:rowOff>1228725</xdr:rowOff>
        </xdr:to>
        <xdr:sp macro="" textlink="">
          <xdr:nvSpPr>
            <xdr:cNvPr id="1063" name="Label 39" hidden="1">
              <a:extLst>
                <a:ext uri="{63B3BB69-23CF-44E3-9099-C40C66FF867C}">
                  <a14:compatExt spid="_x0000_s1063"/>
                </a:ext>
              </a:extLst>
            </xdr:cNvPr>
            <xdr:cNvSpPr/>
          </xdr:nvSpPr>
          <xdr:spPr>
            <a:xfrm>
              <a:off x="0" y="0"/>
              <a:ext cx="0" cy="0"/>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104775</xdr:rowOff>
        </xdr:from>
        <xdr:to>
          <xdr:col>2</xdr:col>
          <xdr:colOff>4305300</xdr:colOff>
          <xdr:row>26</xdr:row>
          <xdr:rowOff>285750</xdr:rowOff>
        </xdr:to>
        <xdr:sp macro="" textlink="">
          <xdr:nvSpPr>
            <xdr:cNvPr id="1077" name="Label 53" hidden="1">
              <a:extLst>
                <a:ext uri="{63B3BB69-23CF-44E3-9099-C40C66FF867C}">
                  <a14:compatExt spid="_x0000_s1077"/>
                </a:ext>
              </a:extLst>
            </xdr:cNvPr>
            <xdr:cNvSpPr/>
          </xdr:nvSpPr>
          <xdr:spPr>
            <a:xfrm>
              <a:off x="0" y="0"/>
              <a:ext cx="0" cy="0"/>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304800</xdr:rowOff>
        </xdr:from>
        <xdr:to>
          <xdr:col>2</xdr:col>
          <xdr:colOff>4305300</xdr:colOff>
          <xdr:row>26</xdr:row>
          <xdr:rowOff>485775</xdr:rowOff>
        </xdr:to>
        <xdr:sp macro="" textlink="">
          <xdr:nvSpPr>
            <xdr:cNvPr id="1078" name="Label 54" hidden="1">
              <a:extLst>
                <a:ext uri="{63B3BB69-23CF-44E3-9099-C40C66FF867C}">
                  <a14:compatExt spid="_x0000_s1078"/>
                </a:ext>
              </a:extLst>
            </xdr:cNvPr>
            <xdr:cNvSpPr/>
          </xdr:nvSpPr>
          <xdr:spPr>
            <a:xfrm>
              <a:off x="0" y="0"/>
              <a:ext cx="0" cy="0"/>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514350</xdr:rowOff>
        </xdr:from>
        <xdr:to>
          <xdr:col>2</xdr:col>
          <xdr:colOff>4305300</xdr:colOff>
          <xdr:row>26</xdr:row>
          <xdr:rowOff>685800</xdr:rowOff>
        </xdr:to>
        <xdr:sp macro="" textlink="">
          <xdr:nvSpPr>
            <xdr:cNvPr id="1079" name="Label 55" hidden="1">
              <a:extLst>
                <a:ext uri="{63B3BB69-23CF-44E3-9099-C40C66FF867C}">
                  <a14:compatExt spid="_x0000_s1079"/>
                </a:ext>
              </a:extLst>
            </xdr:cNvPr>
            <xdr:cNvSpPr/>
          </xdr:nvSpPr>
          <xdr:spPr>
            <a:xfrm>
              <a:off x="0" y="0"/>
              <a:ext cx="0" cy="0"/>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704850</xdr:rowOff>
        </xdr:from>
        <xdr:to>
          <xdr:col>2</xdr:col>
          <xdr:colOff>4305300</xdr:colOff>
          <xdr:row>26</xdr:row>
          <xdr:rowOff>885825</xdr:rowOff>
        </xdr:to>
        <xdr:sp macro="" textlink="">
          <xdr:nvSpPr>
            <xdr:cNvPr id="1080" name="Label 56" hidden="1">
              <a:extLst>
                <a:ext uri="{63B3BB69-23CF-44E3-9099-C40C66FF867C}">
                  <a14:compatExt spid="_x0000_s1080"/>
                </a:ext>
              </a:extLst>
            </xdr:cNvPr>
            <xdr:cNvSpPr/>
          </xdr:nvSpPr>
          <xdr:spPr>
            <a:xfrm>
              <a:off x="0" y="0"/>
              <a:ext cx="0" cy="0"/>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895350</xdr:rowOff>
        </xdr:from>
        <xdr:to>
          <xdr:col>2</xdr:col>
          <xdr:colOff>4305300</xdr:colOff>
          <xdr:row>26</xdr:row>
          <xdr:rowOff>1076325</xdr:rowOff>
        </xdr:to>
        <xdr:sp macro="" textlink="">
          <xdr:nvSpPr>
            <xdr:cNvPr id="1081" name="Label 57" hidden="1">
              <a:extLst>
                <a:ext uri="{63B3BB69-23CF-44E3-9099-C40C66FF867C}">
                  <a14:compatExt spid="_x0000_s1081"/>
                </a:ext>
              </a:extLst>
            </xdr:cNvPr>
            <xdr:cNvSpPr/>
          </xdr:nvSpPr>
          <xdr:spPr>
            <a:xfrm>
              <a:off x="0" y="0"/>
              <a:ext cx="0" cy="0"/>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hvalvi/AppData/Local/Microsoft/Windows/Temporary%20Internet%20Files/Content.Outlook/XAOXWSA2/&#928;&#961;&#972;&#963;&#952;&#949;&#964;&#959;&#953;%20&#916;&#949;&#943;&#954;&#964;&#949;&#962;_all/INDICATOR%20FICHE_11505_11506_12109_NE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109"/>
      <sheetName val="11505"/>
      <sheetName val="11506"/>
      <sheetName val="BOHTH PINAKES"/>
    </sheetNames>
    <sheetDataSet>
      <sheetData sheetId="0"/>
      <sheetData sheetId="1">
        <row r="6">
          <cell r="D6" t="str">
            <v>11505 (κωδικός στο ΟΠΣ)</v>
          </cell>
        </row>
        <row r="7">
          <cell r="D7" t="str">
            <v>Αριθμός δράσεων υποστήριξης ΑΜΕΑ</v>
          </cell>
        </row>
        <row r="55">
          <cell r="D55" t="str">
            <v>2014GR05M9OP001</v>
          </cell>
        </row>
      </sheetData>
      <sheetData sheetId="2"/>
      <sheetData sheetId="3"/>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28"/>
  <sheetViews>
    <sheetView tabSelected="1" view="pageBreakPreview" zoomScale="130" zoomScaleNormal="115" zoomScaleSheetLayoutView="130" workbookViewId="0">
      <selection activeCell="C4" sqref="C4"/>
    </sheetView>
  </sheetViews>
  <sheetFormatPr defaultRowHeight="12.75" x14ac:dyDescent="0.2"/>
  <cols>
    <col min="1" max="1" width="3.85546875" style="23" customWidth="1"/>
    <col min="2" max="2" width="22.85546875" style="21" customWidth="1"/>
    <col min="3" max="3" width="70.7109375" style="21" customWidth="1"/>
    <col min="4" max="4" width="6.28515625" style="21" customWidth="1"/>
    <col min="5" max="5" width="29.85546875" style="36" customWidth="1"/>
    <col min="6" max="6" width="9.140625" style="37"/>
    <col min="7" max="7" width="9.140625" style="21"/>
    <col min="8" max="8" width="9.140625" style="22"/>
    <col min="9" max="16384" width="9.140625" style="16"/>
  </cols>
  <sheetData>
    <row r="1" spans="1:53" s="10" customFormat="1" x14ac:dyDescent="0.2">
      <c r="A1" s="44" t="s">
        <v>0</v>
      </c>
      <c r="B1" s="45"/>
      <c r="C1" s="45"/>
      <c r="E1" s="35"/>
      <c r="F1" s="35"/>
    </row>
    <row r="2" spans="1:53" s="10" customFormat="1" x14ac:dyDescent="0.2">
      <c r="A2" s="24"/>
      <c r="B2" s="21"/>
      <c r="C2" s="21"/>
      <c r="E2" s="35"/>
      <c r="F2" s="35"/>
    </row>
    <row r="3" spans="1:53" s="10" customFormat="1" x14ac:dyDescent="0.2">
      <c r="A3" s="54" t="s">
        <v>103</v>
      </c>
      <c r="B3" s="55"/>
      <c r="C3" s="56"/>
      <c r="E3" s="35"/>
      <c r="F3" s="35"/>
    </row>
    <row r="4" spans="1:53" s="10" customFormat="1" x14ac:dyDescent="0.2">
      <c r="A4" s="25"/>
      <c r="B4" s="25"/>
      <c r="C4" s="42" t="s">
        <v>129</v>
      </c>
      <c r="E4" s="35"/>
      <c r="F4" s="35"/>
    </row>
    <row r="5" spans="1:53" s="11" customFormat="1" x14ac:dyDescent="0.2">
      <c r="A5" s="31"/>
      <c r="B5" s="32" t="s">
        <v>1</v>
      </c>
      <c r="C5" s="33"/>
      <c r="D5" s="10"/>
      <c r="E5" s="35"/>
      <c r="F5" s="35"/>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3">
        <v>1</v>
      </c>
      <c r="B6" s="14" t="s">
        <v>85</v>
      </c>
      <c r="C6" s="41" t="str">
        <f>'[1]11505'!$D$55</f>
        <v>2014GR05M9OP001</v>
      </c>
      <c r="D6" s="10"/>
      <c r="E6" s="35"/>
      <c r="F6" s="35"/>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3">
        <v>2</v>
      </c>
      <c r="B7" s="14" t="s">
        <v>99</v>
      </c>
      <c r="C7" s="48" t="str">
        <f>'[1]11505'!$D$6</f>
        <v>11505 (κωδικός στο ΟΠΣ)</v>
      </c>
      <c r="D7" s="10"/>
      <c r="E7" s="35"/>
      <c r="F7" s="35"/>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3">
        <v>3</v>
      </c>
      <c r="B8" s="14" t="s">
        <v>100</v>
      </c>
      <c r="C8" s="48" t="str">
        <f>'[1]11505'!$D$7</f>
        <v>Αριθμός δράσεων υποστήριξης ΑΜΕΑ</v>
      </c>
      <c r="D8" s="10"/>
      <c r="E8" s="35"/>
      <c r="F8" s="35"/>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7">
        <v>4</v>
      </c>
      <c r="B9" s="14" t="s">
        <v>86</v>
      </c>
      <c r="C9" s="49" t="s">
        <v>2</v>
      </c>
      <c r="E9" s="35"/>
      <c r="F9" s="35"/>
    </row>
    <row r="10" spans="1:53" s="10" customFormat="1" x14ac:dyDescent="0.2">
      <c r="A10" s="13">
        <v>5</v>
      </c>
      <c r="B10" s="14" t="s">
        <v>3</v>
      </c>
      <c r="C10" s="53" t="s">
        <v>122</v>
      </c>
      <c r="E10" s="35"/>
      <c r="F10" s="35"/>
    </row>
    <row r="11" spans="1:53" s="11" customFormat="1" x14ac:dyDescent="0.2">
      <c r="A11" s="19">
        <v>6</v>
      </c>
      <c r="B11" s="14" t="s">
        <v>4</v>
      </c>
      <c r="C11" s="50" t="s">
        <v>118</v>
      </c>
      <c r="D11" s="10"/>
      <c r="E11" s="35"/>
      <c r="F11" s="35"/>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3">
        <v>7</v>
      </c>
      <c r="B12" s="14" t="s">
        <v>6</v>
      </c>
      <c r="C12" s="50" t="s">
        <v>119</v>
      </c>
      <c r="D12" s="10"/>
      <c r="E12" s="35"/>
      <c r="F12" s="35"/>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258.75" customHeight="1" x14ac:dyDescent="0.2">
      <c r="A13" s="13">
        <v>8</v>
      </c>
      <c r="B13" s="18" t="s">
        <v>114</v>
      </c>
      <c r="C13" s="53" t="s">
        <v>128</v>
      </c>
      <c r="E13" s="43"/>
      <c r="F13" s="35"/>
    </row>
    <row r="14" spans="1:53" s="10" customFormat="1" ht="33.75" customHeight="1" x14ac:dyDescent="0.2">
      <c r="A14" s="13">
        <v>9</v>
      </c>
      <c r="B14" s="14" t="s">
        <v>7</v>
      </c>
      <c r="C14" s="46" t="s">
        <v>123</v>
      </c>
      <c r="E14" s="35"/>
      <c r="F14" s="35"/>
    </row>
    <row r="15" spans="1:53" s="10" customFormat="1" ht="51" x14ac:dyDescent="0.2">
      <c r="A15" s="13">
        <v>10</v>
      </c>
      <c r="B15" s="20" t="s">
        <v>113</v>
      </c>
      <c r="C15" s="46" t="s">
        <v>120</v>
      </c>
      <c r="E15" s="35"/>
      <c r="F15" s="35"/>
    </row>
    <row r="16" spans="1:53" s="11" customFormat="1" ht="51" x14ac:dyDescent="0.2">
      <c r="A16" s="13">
        <v>11</v>
      </c>
      <c r="B16" s="14" t="s">
        <v>111</v>
      </c>
      <c r="C16" s="46" t="s">
        <v>120</v>
      </c>
      <c r="D16" s="10"/>
      <c r="E16" s="35"/>
      <c r="F16" s="35"/>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19">
        <v>12</v>
      </c>
      <c r="B17" s="14" t="s">
        <v>112</v>
      </c>
      <c r="C17" s="46" t="s">
        <v>120</v>
      </c>
      <c r="D17" s="10"/>
      <c r="E17" s="35"/>
      <c r="F17" s="35"/>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19">
        <v>13</v>
      </c>
      <c r="B18" s="14" t="s">
        <v>87</v>
      </c>
      <c r="C18" s="46" t="s">
        <v>121</v>
      </c>
      <c r="E18" s="35"/>
      <c r="F18" s="35"/>
    </row>
    <row r="19" spans="1:53" s="10" customFormat="1" x14ac:dyDescent="0.2">
      <c r="A19" s="27">
        <v>14</v>
      </c>
      <c r="B19" s="14" t="s">
        <v>109</v>
      </c>
      <c r="C19" s="50" t="s">
        <v>124</v>
      </c>
      <c r="E19" s="35"/>
      <c r="F19" s="35"/>
    </row>
    <row r="20" spans="1:53" s="10" customFormat="1" ht="150.75" customHeight="1" x14ac:dyDescent="0.2">
      <c r="A20" s="27">
        <v>15</v>
      </c>
      <c r="B20" s="28" t="s">
        <v>108</v>
      </c>
      <c r="C20" s="51" t="s">
        <v>117</v>
      </c>
      <c r="E20" s="35"/>
      <c r="F20" s="35"/>
    </row>
    <row r="21" spans="1:53" s="10" customFormat="1" ht="41.25" customHeight="1" x14ac:dyDescent="0.2">
      <c r="A21" s="13">
        <v>16</v>
      </c>
      <c r="B21" s="14" t="s">
        <v>98</v>
      </c>
      <c r="C21" s="53" t="s">
        <v>127</v>
      </c>
      <c r="E21" s="35"/>
      <c r="F21" s="35"/>
    </row>
    <row r="22" spans="1:53" s="10" customFormat="1" ht="25.5" x14ac:dyDescent="0.2">
      <c r="A22" s="13">
        <v>17</v>
      </c>
      <c r="B22" s="14" t="s">
        <v>88</v>
      </c>
      <c r="C22" s="53" t="s">
        <v>126</v>
      </c>
      <c r="E22" s="35"/>
      <c r="F22" s="35"/>
    </row>
    <row r="23" spans="1:53" s="10" customFormat="1" x14ac:dyDescent="0.2">
      <c r="A23" s="19">
        <v>18</v>
      </c>
      <c r="B23" s="14" t="s">
        <v>89</v>
      </c>
      <c r="C23" s="52"/>
      <c r="E23" s="35"/>
      <c r="F23" s="35"/>
    </row>
    <row r="24" spans="1:53" s="10" customFormat="1" ht="38.25" x14ac:dyDescent="0.2">
      <c r="A24" s="13">
        <v>19</v>
      </c>
      <c r="B24" s="14" t="s">
        <v>102</v>
      </c>
      <c r="C24" s="53" t="s">
        <v>125</v>
      </c>
      <c r="E24" s="35"/>
      <c r="F24" s="35"/>
    </row>
    <row r="25" spans="1:53" s="10" customFormat="1" ht="106.5" customHeight="1" x14ac:dyDescent="0.2">
      <c r="A25" s="13">
        <v>20</v>
      </c>
      <c r="B25" s="28" t="s">
        <v>104</v>
      </c>
      <c r="C25" s="51" t="s">
        <v>115</v>
      </c>
      <c r="E25" s="35"/>
      <c r="F25" s="35"/>
    </row>
    <row r="26" spans="1:53" s="11" customFormat="1" ht="38.25" customHeight="1" x14ac:dyDescent="0.2">
      <c r="A26" s="13">
        <v>21</v>
      </c>
      <c r="B26" s="28" t="s">
        <v>97</v>
      </c>
      <c r="C26" s="46" t="s">
        <v>116</v>
      </c>
      <c r="D26" s="10"/>
      <c r="E26" s="35"/>
      <c r="F26" s="35"/>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3">
        <v>22</v>
      </c>
      <c r="B27" s="47" t="s">
        <v>110</v>
      </c>
      <c r="C27" s="46"/>
      <c r="E27" s="35"/>
      <c r="F27" s="35"/>
    </row>
    <row r="28" spans="1:53" s="10" customFormat="1" x14ac:dyDescent="0.2">
      <c r="A28" s="15"/>
      <c r="B28" s="12"/>
      <c r="C28" s="12"/>
      <c r="E28" s="35"/>
      <c r="F28" s="35"/>
    </row>
  </sheetData>
  <dataConsolidate/>
  <mergeCells count="1">
    <mergeCell ref="A3:C3"/>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38100</xdr:colOff>
                    <xdr:row>19</xdr:row>
                    <xdr:rowOff>1724025</xdr:rowOff>
                  </from>
                  <to>
                    <xdr:col>2</xdr:col>
                    <xdr:colOff>2733675</xdr:colOff>
                    <xdr:row>20</xdr:row>
                    <xdr:rowOff>0</xdr:rowOff>
                  </to>
                </anchor>
              </controlPr>
            </control>
          </mc:Choice>
        </mc:AlternateContent>
        <mc:AlternateContent xmlns:mc="http://schemas.openxmlformats.org/markup-compatibility/2006">
          <mc:Choice Requires="x14">
            <control shapeId="1059" r:id="rId10" name="Label 35">
              <controlPr defaultSize="0" autoFill="0" autoLine="0" autoPict="0">
                <anchor moveWithCells="1" sizeWithCells="1">
                  <from>
                    <xdr:col>2</xdr:col>
                    <xdr:colOff>85725</xdr:colOff>
                    <xdr:row>24</xdr:row>
                    <xdr:rowOff>247650</xdr:rowOff>
                  </from>
                  <to>
                    <xdr:col>2</xdr:col>
                    <xdr:colOff>4410075</xdr:colOff>
                    <xdr:row>24</xdr:row>
                    <xdr:rowOff>428625</xdr:rowOff>
                  </to>
                </anchor>
              </controlPr>
            </control>
          </mc:Choice>
        </mc:AlternateContent>
        <mc:AlternateContent xmlns:mc="http://schemas.openxmlformats.org/markup-compatibility/2006">
          <mc:Choice Requires="x14">
            <control shapeId="1060" r:id="rId11" name="Label 36">
              <controlPr defaultSize="0" autoFill="0" autoLine="0" autoPict="0">
                <anchor moveWithCells="1" sizeWithCells="1">
                  <from>
                    <xdr:col>2</xdr:col>
                    <xdr:colOff>85725</xdr:colOff>
                    <xdr:row>24</xdr:row>
                    <xdr:rowOff>447675</xdr:rowOff>
                  </from>
                  <to>
                    <xdr:col>2</xdr:col>
                    <xdr:colOff>4410075</xdr:colOff>
                    <xdr:row>24</xdr:row>
                    <xdr:rowOff>628650</xdr:rowOff>
                  </to>
                </anchor>
              </controlPr>
            </control>
          </mc:Choice>
        </mc:AlternateContent>
        <mc:AlternateContent xmlns:mc="http://schemas.openxmlformats.org/markup-compatibility/2006">
          <mc:Choice Requires="x14">
            <control shapeId="1061" r:id="rId12" name="Label 37">
              <controlPr defaultSize="0" autoFill="0" autoLine="0" autoPict="0">
                <anchor moveWithCells="1" sizeWithCells="1">
                  <from>
                    <xdr:col>2</xdr:col>
                    <xdr:colOff>85725</xdr:colOff>
                    <xdr:row>24</xdr:row>
                    <xdr:rowOff>657225</xdr:rowOff>
                  </from>
                  <to>
                    <xdr:col>2</xdr:col>
                    <xdr:colOff>4410075</xdr:colOff>
                    <xdr:row>24</xdr:row>
                    <xdr:rowOff>838200</xdr:rowOff>
                  </to>
                </anchor>
              </controlPr>
            </control>
          </mc:Choice>
        </mc:AlternateContent>
        <mc:AlternateContent xmlns:mc="http://schemas.openxmlformats.org/markup-compatibility/2006">
          <mc:Choice Requires="x14">
            <control shapeId="1062" r:id="rId13" name="Label 38">
              <controlPr defaultSize="0" autoFill="0" autoLine="0" autoPict="0">
                <anchor moveWithCells="1" sizeWithCells="1">
                  <from>
                    <xdr:col>2</xdr:col>
                    <xdr:colOff>85725</xdr:colOff>
                    <xdr:row>24</xdr:row>
                    <xdr:rowOff>857250</xdr:rowOff>
                  </from>
                  <to>
                    <xdr:col>2</xdr:col>
                    <xdr:colOff>4410075</xdr:colOff>
                    <xdr:row>24</xdr:row>
                    <xdr:rowOff>1038225</xdr:rowOff>
                  </to>
                </anchor>
              </controlPr>
            </control>
          </mc:Choice>
        </mc:AlternateContent>
        <mc:AlternateContent xmlns:mc="http://schemas.openxmlformats.org/markup-compatibility/2006">
          <mc:Choice Requires="x14">
            <control shapeId="1063" r:id="rId14" name="Label 39">
              <controlPr defaultSize="0" autoFill="0" autoLine="0" autoPict="0">
                <anchor moveWithCells="1" sizeWithCells="1">
                  <from>
                    <xdr:col>2</xdr:col>
                    <xdr:colOff>85725</xdr:colOff>
                    <xdr:row>24</xdr:row>
                    <xdr:rowOff>1047750</xdr:rowOff>
                  </from>
                  <to>
                    <xdr:col>2</xdr:col>
                    <xdr:colOff>4410075</xdr:colOff>
                    <xdr:row>24</xdr:row>
                    <xdr:rowOff>1228725</xdr:rowOff>
                  </to>
                </anchor>
              </controlPr>
            </control>
          </mc:Choice>
        </mc:AlternateContent>
        <mc:AlternateContent xmlns:mc="http://schemas.openxmlformats.org/markup-compatibility/2006">
          <mc:Choice Requires="x14">
            <control shapeId="1077" r:id="rId15" name="Label 53">
              <controlPr defaultSize="0" autoFill="0" autoLine="0" autoPict="0">
                <anchor moveWithCells="1" sizeWithCells="1">
                  <from>
                    <xdr:col>2</xdr:col>
                    <xdr:colOff>85725</xdr:colOff>
                    <xdr:row>26</xdr:row>
                    <xdr:rowOff>104775</xdr:rowOff>
                  </from>
                  <to>
                    <xdr:col>2</xdr:col>
                    <xdr:colOff>4305300</xdr:colOff>
                    <xdr:row>26</xdr:row>
                    <xdr:rowOff>285750</xdr:rowOff>
                  </to>
                </anchor>
              </controlPr>
            </control>
          </mc:Choice>
        </mc:AlternateContent>
        <mc:AlternateContent xmlns:mc="http://schemas.openxmlformats.org/markup-compatibility/2006">
          <mc:Choice Requires="x14">
            <control shapeId="1078" r:id="rId16" name="Label 54">
              <controlPr defaultSize="0" autoFill="0" autoLine="0" autoPict="0">
                <anchor moveWithCells="1" sizeWithCells="1">
                  <from>
                    <xdr:col>2</xdr:col>
                    <xdr:colOff>85725</xdr:colOff>
                    <xdr:row>26</xdr:row>
                    <xdr:rowOff>304800</xdr:rowOff>
                  </from>
                  <to>
                    <xdr:col>2</xdr:col>
                    <xdr:colOff>4305300</xdr:colOff>
                    <xdr:row>26</xdr:row>
                    <xdr:rowOff>485775</xdr:rowOff>
                  </to>
                </anchor>
              </controlPr>
            </control>
          </mc:Choice>
        </mc:AlternateContent>
        <mc:AlternateContent xmlns:mc="http://schemas.openxmlformats.org/markup-compatibility/2006">
          <mc:Choice Requires="x14">
            <control shapeId="1079" r:id="rId17" name="Label 55">
              <controlPr defaultSize="0" autoFill="0" autoLine="0" autoPict="0">
                <anchor moveWithCells="1" sizeWithCells="1">
                  <from>
                    <xdr:col>2</xdr:col>
                    <xdr:colOff>85725</xdr:colOff>
                    <xdr:row>26</xdr:row>
                    <xdr:rowOff>514350</xdr:rowOff>
                  </from>
                  <to>
                    <xdr:col>2</xdr:col>
                    <xdr:colOff>4305300</xdr:colOff>
                    <xdr:row>26</xdr:row>
                    <xdr:rowOff>685800</xdr:rowOff>
                  </to>
                </anchor>
              </controlPr>
            </control>
          </mc:Choice>
        </mc:AlternateContent>
        <mc:AlternateContent xmlns:mc="http://schemas.openxmlformats.org/markup-compatibility/2006">
          <mc:Choice Requires="x14">
            <control shapeId="1080" r:id="rId18" name="Label 56">
              <controlPr defaultSize="0" autoFill="0" autoLine="0" autoPict="0">
                <anchor moveWithCells="1" sizeWithCells="1">
                  <from>
                    <xdr:col>2</xdr:col>
                    <xdr:colOff>85725</xdr:colOff>
                    <xdr:row>26</xdr:row>
                    <xdr:rowOff>704850</xdr:rowOff>
                  </from>
                  <to>
                    <xdr:col>2</xdr:col>
                    <xdr:colOff>4305300</xdr:colOff>
                    <xdr:row>26</xdr:row>
                    <xdr:rowOff>885825</xdr:rowOff>
                  </to>
                </anchor>
              </controlPr>
            </control>
          </mc:Choice>
        </mc:AlternateContent>
        <mc:AlternateContent xmlns:mc="http://schemas.openxmlformats.org/markup-compatibility/2006">
          <mc:Choice Requires="x14">
            <control shapeId="1081" r:id="rId19" name="Label 57">
              <controlPr defaultSize="0" autoFill="0" autoLine="0" autoPict="0">
                <anchor moveWithCells="1" sizeWithCells="1">
                  <from>
                    <xdr:col>2</xdr:col>
                    <xdr:colOff>85725</xdr:colOff>
                    <xdr:row>26</xdr:row>
                    <xdr:rowOff>895350</xdr:rowOff>
                  </from>
                  <to>
                    <xdr:col>2</xdr:col>
                    <xdr:colOff>4305300</xdr:colOff>
                    <xdr:row>26</xdr:row>
                    <xdr:rowOff>1076325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8</v>
      </c>
    </row>
    <row r="2" spans="1:5" ht="18.75" x14ac:dyDescent="0.25">
      <c r="A2" s="3"/>
    </row>
    <row r="3" spans="1:5" x14ac:dyDescent="0.25">
      <c r="A3" s="38" t="s">
        <v>101</v>
      </c>
      <c r="B3" s="39"/>
      <c r="C3" s="9"/>
    </row>
    <row r="4" spans="1:5" x14ac:dyDescent="0.25">
      <c r="A4" s="40">
        <v>1</v>
      </c>
      <c r="B4" s="9" t="s">
        <v>33</v>
      </c>
      <c r="C4" s="9" t="s">
        <v>34</v>
      </c>
      <c r="E4" s="2" t="str">
        <f>C4&amp;"  "&amp;B4</f>
        <v>2014GR16M2OP001  Ανταγωνιστικότητα Επιχειρηματικότητα και Καινοτομία</v>
      </c>
    </row>
    <row r="5" spans="1:5" x14ac:dyDescent="0.25">
      <c r="A5" s="40">
        <v>2</v>
      </c>
      <c r="B5" s="9" t="s">
        <v>35</v>
      </c>
      <c r="C5" s="9" t="s">
        <v>36</v>
      </c>
      <c r="E5" s="34" t="str">
        <f t="shared" ref="E5:E29" si="0">C5&amp;"  "&amp;B5</f>
        <v>2014GR16M1OP001  Υποδομές Μεταφορών, Περιβάλλον και Αειφόρος Ανάπτυξη</v>
      </c>
    </row>
    <row r="6" spans="1:5" x14ac:dyDescent="0.25">
      <c r="A6" s="40">
        <v>3</v>
      </c>
      <c r="B6" s="9" t="s">
        <v>37</v>
      </c>
      <c r="C6" s="9" t="s">
        <v>38</v>
      </c>
      <c r="E6" s="34" t="str">
        <f t="shared" si="0"/>
        <v>2014GR05M9OP001  Ανάπτυξη Ανθρώπινου Δυναμικού, Εκπαίδευση και Δια Βίου Μάθηση</v>
      </c>
    </row>
    <row r="7" spans="1:5" x14ac:dyDescent="0.25">
      <c r="A7" s="40">
        <v>4</v>
      </c>
      <c r="B7" s="9" t="s">
        <v>39</v>
      </c>
      <c r="C7" s="9" t="s">
        <v>40</v>
      </c>
      <c r="E7" s="34" t="str">
        <f t="shared" si="0"/>
        <v>2014GR05M2OP001  Μεταρρύθμιση Δημόσιου Τομέα</v>
      </c>
    </row>
    <row r="8" spans="1:5" x14ac:dyDescent="0.25">
      <c r="A8" s="40">
        <v>5</v>
      </c>
      <c r="B8" s="9" t="s">
        <v>41</v>
      </c>
      <c r="C8" s="9" t="s">
        <v>42</v>
      </c>
      <c r="E8" s="34" t="str">
        <f t="shared" si="0"/>
        <v>2014GR16M2OP014  Ανατολική Μακεδονία Θράκη</v>
      </c>
    </row>
    <row r="9" spans="1:5" x14ac:dyDescent="0.25">
      <c r="A9" s="40">
        <v>6</v>
      </c>
      <c r="B9" s="9" t="s">
        <v>43</v>
      </c>
      <c r="C9" s="9" t="s">
        <v>44</v>
      </c>
      <c r="E9" s="34" t="str">
        <f t="shared" si="0"/>
        <v>2014GR16M2OP002  Κεντρική Μακεδονία</v>
      </c>
    </row>
    <row r="10" spans="1:5" x14ac:dyDescent="0.25">
      <c r="A10" s="40">
        <v>7</v>
      </c>
      <c r="B10" s="9" t="s">
        <v>45</v>
      </c>
      <c r="C10" s="9" t="s">
        <v>46</v>
      </c>
      <c r="E10" s="34" t="str">
        <f t="shared" si="0"/>
        <v>2014GR16M2OP003  Θεσσαλία</v>
      </c>
    </row>
    <row r="11" spans="1:5" x14ac:dyDescent="0.25">
      <c r="A11" s="40">
        <v>8</v>
      </c>
      <c r="B11" s="9" t="s">
        <v>47</v>
      </c>
      <c r="C11" s="9" t="s">
        <v>48</v>
      </c>
      <c r="E11" s="34" t="str">
        <f t="shared" si="0"/>
        <v>2014GR16M2OP004  Ήπειρος</v>
      </c>
    </row>
    <row r="12" spans="1:5" x14ac:dyDescent="0.25">
      <c r="A12" s="40">
        <v>9</v>
      </c>
      <c r="B12" s="9" t="s">
        <v>49</v>
      </c>
      <c r="C12" s="9" t="s">
        <v>50</v>
      </c>
      <c r="E12" s="34" t="str">
        <f t="shared" si="0"/>
        <v>2014GR16M2OP005  Δυτική Ελλάδα</v>
      </c>
    </row>
    <row r="13" spans="1:5" x14ac:dyDescent="0.25">
      <c r="A13" s="40">
        <v>10</v>
      </c>
      <c r="B13" s="9" t="s">
        <v>51</v>
      </c>
      <c r="C13" s="9" t="s">
        <v>52</v>
      </c>
      <c r="E13" s="34" t="str">
        <f t="shared" si="0"/>
        <v>2014GR16M2OP006  Δυτική Μακεδονία</v>
      </c>
    </row>
    <row r="14" spans="1:5" x14ac:dyDescent="0.25">
      <c r="A14" s="40">
        <v>11</v>
      </c>
      <c r="B14" s="9" t="s">
        <v>53</v>
      </c>
      <c r="C14" s="9" t="s">
        <v>54</v>
      </c>
      <c r="E14" s="34" t="str">
        <f t="shared" si="0"/>
        <v>2014GR16M2OP007  Στερεά Ελλάδα</v>
      </c>
    </row>
    <row r="15" spans="1:5" x14ac:dyDescent="0.25">
      <c r="A15" s="40">
        <v>12</v>
      </c>
      <c r="B15" s="9" t="s">
        <v>55</v>
      </c>
      <c r="C15" s="9" t="s">
        <v>56</v>
      </c>
      <c r="E15" s="34" t="str">
        <f t="shared" si="0"/>
        <v>2014GR16M2OP008  Πελοπόννησος</v>
      </c>
    </row>
    <row r="16" spans="1:5" x14ac:dyDescent="0.25">
      <c r="A16" s="40">
        <v>13</v>
      </c>
      <c r="B16" s="9" t="s">
        <v>57</v>
      </c>
      <c r="C16" s="9" t="s">
        <v>58</v>
      </c>
      <c r="E16" s="34" t="str">
        <f t="shared" si="0"/>
        <v>2014GR16M2OP009  Ιόνια Νησιά</v>
      </c>
    </row>
    <row r="17" spans="1:5" x14ac:dyDescent="0.25">
      <c r="A17" s="40">
        <v>14</v>
      </c>
      <c r="B17" s="9" t="s">
        <v>59</v>
      </c>
      <c r="C17" s="9" t="s">
        <v>60</v>
      </c>
      <c r="E17" s="34" t="str">
        <f t="shared" si="0"/>
        <v>2014GR16M2OP010  Βόρειο Αιγαίο</v>
      </c>
    </row>
    <row r="18" spans="1:5" x14ac:dyDescent="0.25">
      <c r="A18" s="40">
        <v>15</v>
      </c>
      <c r="B18" s="9" t="s">
        <v>61</v>
      </c>
      <c r="C18" s="9" t="s">
        <v>62</v>
      </c>
      <c r="E18" s="34" t="str">
        <f t="shared" si="0"/>
        <v>2014GR16M2OP011  Κρήτη</v>
      </c>
    </row>
    <row r="19" spans="1:5" x14ac:dyDescent="0.25">
      <c r="A19" s="40">
        <v>16</v>
      </c>
      <c r="B19" s="9" t="s">
        <v>63</v>
      </c>
      <c r="C19" s="9" t="s">
        <v>64</v>
      </c>
      <c r="E19" s="34" t="str">
        <f t="shared" si="0"/>
        <v>2014GR16M2OP012  Αττική</v>
      </c>
    </row>
    <row r="20" spans="1:5" x14ac:dyDescent="0.25">
      <c r="A20" s="40">
        <v>17</v>
      </c>
      <c r="B20" s="9" t="s">
        <v>65</v>
      </c>
      <c r="C20" s="9" t="s">
        <v>66</v>
      </c>
      <c r="E20" s="34" t="str">
        <f t="shared" si="0"/>
        <v>2014GR16M2OP013  Νότιο Αιγαίο</v>
      </c>
    </row>
    <row r="21" spans="1:5" x14ac:dyDescent="0.25">
      <c r="A21" s="40">
        <v>18</v>
      </c>
      <c r="B21" s="9" t="s">
        <v>67</v>
      </c>
      <c r="C21" s="9" t="s">
        <v>68</v>
      </c>
      <c r="E21" s="34" t="str">
        <f t="shared" si="0"/>
        <v>2014GR06RDNP001  Αγροτική Ανάπτυξη</v>
      </c>
    </row>
    <row r="22" spans="1:5" x14ac:dyDescent="0.25">
      <c r="A22" s="40">
        <v>19</v>
      </c>
      <c r="B22" s="9" t="s">
        <v>69</v>
      </c>
      <c r="C22" s="9" t="s">
        <v>70</v>
      </c>
      <c r="E22" s="34" t="str">
        <f t="shared" si="0"/>
        <v>2014GR14MFOP001  Θάλασσα &amp; Αλιεία</v>
      </c>
    </row>
    <row r="23" spans="1:5" x14ac:dyDescent="0.25">
      <c r="A23" s="40">
        <v>20</v>
      </c>
      <c r="B23" s="9" t="s">
        <v>71</v>
      </c>
      <c r="C23" s="9" t="s">
        <v>72</v>
      </c>
      <c r="E23" s="34" t="str">
        <f t="shared" si="0"/>
        <v>2014GR16M3TA001  Τεχνική Βοήθεια</v>
      </c>
    </row>
    <row r="24" spans="1:5" x14ac:dyDescent="0.25">
      <c r="A24" s="40">
        <v>21</v>
      </c>
      <c r="B24" s="9" t="s">
        <v>73</v>
      </c>
      <c r="C24" s="9" t="s">
        <v>74</v>
      </c>
      <c r="E24" s="34" t="str">
        <f t="shared" si="0"/>
        <v>2014TC16RFCB055  Ελλάδα-Κύπρος</v>
      </c>
    </row>
    <row r="25" spans="1:5" x14ac:dyDescent="0.25">
      <c r="A25" s="40">
        <v>22</v>
      </c>
      <c r="B25" s="9" t="s">
        <v>75</v>
      </c>
      <c r="C25" s="9" t="s">
        <v>76</v>
      </c>
      <c r="E25" s="34" t="str">
        <f t="shared" si="0"/>
        <v>2014TC16RFCB022  Ελλάδα-Βουλγαρία</v>
      </c>
    </row>
    <row r="26" spans="1:5" x14ac:dyDescent="0.25">
      <c r="A26" s="40">
        <v>23</v>
      </c>
      <c r="B26" s="9" t="s">
        <v>77</v>
      </c>
      <c r="C26" s="9" t="s">
        <v>78</v>
      </c>
      <c r="E26" s="34" t="str">
        <f t="shared" si="0"/>
        <v>2014TC16RFCB020  Ελλάδα-Ιταλία</v>
      </c>
    </row>
    <row r="27" spans="1:5" x14ac:dyDescent="0.25">
      <c r="A27" s="40">
        <v>24</v>
      </c>
      <c r="B27" s="9" t="s">
        <v>79</v>
      </c>
      <c r="C27" s="9" t="s">
        <v>80</v>
      </c>
      <c r="E27" s="34" t="str">
        <f t="shared" si="0"/>
        <v>2014TC16I5CB009  Ελλάδα-FYROM</v>
      </c>
    </row>
    <row r="28" spans="1:5" x14ac:dyDescent="0.25">
      <c r="A28" s="40">
        <v>25</v>
      </c>
      <c r="B28" s="9" t="s">
        <v>81</v>
      </c>
      <c r="C28" s="9" t="s">
        <v>82</v>
      </c>
      <c r="E28" s="34" t="str">
        <f t="shared" si="0"/>
        <v>2014TC16I5CB010  Ελλάδα-Αλβανία</v>
      </c>
    </row>
    <row r="29" spans="1:5" x14ac:dyDescent="0.25">
      <c r="A29" s="40">
        <v>26</v>
      </c>
      <c r="B29" s="9" t="s">
        <v>83</v>
      </c>
      <c r="C29" s="9" t="s">
        <v>84</v>
      </c>
      <c r="E29" s="34" t="str">
        <f t="shared" si="0"/>
        <v>2014TC16M4TN003  Βαλκάνια-Μεσόγειος</v>
      </c>
    </row>
    <row r="30" spans="1:5" x14ac:dyDescent="0.25">
      <c r="A30" s="34"/>
    </row>
    <row r="31" spans="1:5" x14ac:dyDescent="0.25">
      <c r="A31" s="7" t="s">
        <v>96</v>
      </c>
      <c r="B31" s="7"/>
    </row>
    <row r="32" spans="1:5" x14ac:dyDescent="0.25">
      <c r="A32" s="30">
        <v>1</v>
      </c>
      <c r="B32" s="6" t="s">
        <v>18</v>
      </c>
    </row>
    <row r="33" spans="1:2" x14ac:dyDescent="0.25">
      <c r="A33" s="30">
        <v>2</v>
      </c>
      <c r="B33" s="6" t="s">
        <v>19</v>
      </c>
    </row>
    <row r="34" spans="1:2" x14ac:dyDescent="0.25">
      <c r="A34" s="30">
        <v>3</v>
      </c>
      <c r="B34" s="6" t="s">
        <v>90</v>
      </c>
    </row>
    <row r="35" spans="1:2" x14ac:dyDescent="0.25">
      <c r="A35" s="30">
        <v>4</v>
      </c>
      <c r="B35" s="6" t="s">
        <v>20</v>
      </c>
    </row>
    <row r="36" spans="1:2" x14ac:dyDescent="0.25">
      <c r="A36" s="8"/>
      <c r="B36" s="6"/>
    </row>
    <row r="37" spans="1:2" x14ac:dyDescent="0.25">
      <c r="A37" s="4"/>
    </row>
    <row r="38" spans="1:2" x14ac:dyDescent="0.25">
      <c r="A38" s="4" t="s">
        <v>5</v>
      </c>
    </row>
    <row r="39" spans="1:2" x14ac:dyDescent="0.25">
      <c r="A39" s="2">
        <v>1</v>
      </c>
      <c r="B39" s="2" t="s">
        <v>106</v>
      </c>
    </row>
    <row r="40" spans="1:2" x14ac:dyDescent="0.25">
      <c r="A40" s="2">
        <v>2</v>
      </c>
      <c r="B40" s="2" t="s">
        <v>107</v>
      </c>
    </row>
    <row r="41" spans="1:2" x14ac:dyDescent="0.25">
      <c r="A41" s="2">
        <v>3</v>
      </c>
      <c r="B41" s="2" t="s">
        <v>27</v>
      </c>
    </row>
    <row r="43" spans="1:2" x14ac:dyDescent="0.25">
      <c r="A43" s="4" t="s">
        <v>6</v>
      </c>
      <c r="B43" s="26"/>
    </row>
    <row r="44" spans="1:2" x14ac:dyDescent="0.25">
      <c r="A44" s="9">
        <v>1</v>
      </c>
      <c r="B44" s="2" t="s">
        <v>28</v>
      </c>
    </row>
    <row r="45" spans="1:2" x14ac:dyDescent="0.25">
      <c r="A45" s="2">
        <v>2</v>
      </c>
      <c r="B45" s="2" t="s">
        <v>29</v>
      </c>
    </row>
    <row r="46" spans="1:2" x14ac:dyDescent="0.25">
      <c r="A46" s="9">
        <v>3</v>
      </c>
      <c r="B46" s="2" t="s">
        <v>30</v>
      </c>
    </row>
    <row r="47" spans="1:2" x14ac:dyDescent="0.25">
      <c r="A47" s="9">
        <v>4</v>
      </c>
      <c r="B47" s="9" t="s">
        <v>91</v>
      </c>
    </row>
    <row r="48" spans="1:2" s="34" customFormat="1" x14ac:dyDescent="0.25">
      <c r="A48" s="9">
        <v>5</v>
      </c>
      <c r="B48" s="9" t="s">
        <v>105</v>
      </c>
    </row>
    <row r="50" spans="1:2" x14ac:dyDescent="0.25">
      <c r="A50" s="4" t="s">
        <v>95</v>
      </c>
    </row>
    <row r="51" spans="1:2" x14ac:dyDescent="0.25">
      <c r="A51" s="9">
        <v>1</v>
      </c>
      <c r="B51" s="9" t="s">
        <v>31</v>
      </c>
    </row>
    <row r="52" spans="1:2" x14ac:dyDescent="0.25">
      <c r="A52" s="9">
        <v>2</v>
      </c>
      <c r="B52" s="9" t="s">
        <v>32</v>
      </c>
    </row>
    <row r="54" spans="1:2" x14ac:dyDescent="0.25">
      <c r="A54" s="4" t="s">
        <v>93</v>
      </c>
    </row>
    <row r="55" spans="1:2" x14ac:dyDescent="0.25">
      <c r="A55" s="2">
        <v>1</v>
      </c>
      <c r="B55" s="2" t="s">
        <v>21</v>
      </c>
    </row>
    <row r="56" spans="1:2" x14ac:dyDescent="0.25">
      <c r="A56" s="2">
        <v>2</v>
      </c>
      <c r="B56" s="2" t="s">
        <v>22</v>
      </c>
    </row>
    <row r="57" spans="1:2" x14ac:dyDescent="0.25">
      <c r="A57" s="2">
        <v>3</v>
      </c>
      <c r="B57" s="9" t="s">
        <v>23</v>
      </c>
    </row>
    <row r="58" spans="1:2" x14ac:dyDescent="0.25">
      <c r="A58" s="9">
        <v>4</v>
      </c>
      <c r="B58" s="9" t="s">
        <v>24</v>
      </c>
    </row>
    <row r="59" spans="1:2" x14ac:dyDescent="0.25">
      <c r="A59" s="9">
        <v>5</v>
      </c>
      <c r="B59" s="9" t="s">
        <v>25</v>
      </c>
    </row>
    <row r="60" spans="1:2" x14ac:dyDescent="0.25">
      <c r="A60" s="9">
        <v>6</v>
      </c>
      <c r="B60" s="9" t="s">
        <v>26</v>
      </c>
    </row>
    <row r="62" spans="1:2" x14ac:dyDescent="0.25">
      <c r="A62" s="4" t="s">
        <v>94</v>
      </c>
    </row>
    <row r="63" spans="1:2" x14ac:dyDescent="0.25">
      <c r="A63" s="9">
        <v>1</v>
      </c>
      <c r="B63" s="2" t="s">
        <v>31</v>
      </c>
    </row>
    <row r="64" spans="1:2" x14ac:dyDescent="0.25">
      <c r="A64" s="9">
        <v>2</v>
      </c>
      <c r="B64" s="2" t="s">
        <v>32</v>
      </c>
    </row>
    <row r="65" spans="1:2" x14ac:dyDescent="0.25">
      <c r="A65" s="9">
        <v>3</v>
      </c>
      <c r="B65" s="2" t="s">
        <v>26</v>
      </c>
    </row>
    <row r="67" spans="1:2" x14ac:dyDescent="0.25">
      <c r="A67" s="4" t="s">
        <v>92</v>
      </c>
      <c r="B67" s="4"/>
    </row>
    <row r="68" spans="1:2" x14ac:dyDescent="0.25">
      <c r="A68" s="29">
        <v>1</v>
      </c>
      <c r="B68" s="6" t="s">
        <v>9</v>
      </c>
    </row>
    <row r="69" spans="1:2" x14ac:dyDescent="0.25">
      <c r="A69" s="29">
        <v>2</v>
      </c>
      <c r="B69" s="6" t="s">
        <v>10</v>
      </c>
    </row>
    <row r="70" spans="1:2" x14ac:dyDescent="0.25">
      <c r="A70" s="29">
        <v>3</v>
      </c>
      <c r="B70" s="6" t="s">
        <v>11</v>
      </c>
    </row>
    <row r="71" spans="1:2" x14ac:dyDescent="0.25">
      <c r="A71" s="29">
        <v>4</v>
      </c>
      <c r="B71" s="6" t="s">
        <v>12</v>
      </c>
    </row>
    <row r="72" spans="1:2" x14ac:dyDescent="0.25">
      <c r="A72" s="29">
        <v>5</v>
      </c>
      <c r="B72" s="6" t="s">
        <v>13</v>
      </c>
    </row>
    <row r="73" spans="1:2" x14ac:dyDescent="0.25">
      <c r="A73" s="29">
        <v>6</v>
      </c>
      <c r="B73" s="6" t="s">
        <v>14</v>
      </c>
    </row>
    <row r="74" spans="1:2" x14ac:dyDescent="0.25">
      <c r="A74" s="29">
        <v>7</v>
      </c>
      <c r="B74" s="6" t="s">
        <v>15</v>
      </c>
    </row>
    <row r="75" spans="1:2" x14ac:dyDescent="0.25">
      <c r="A75" s="29">
        <v>8</v>
      </c>
      <c r="B75" s="6" t="s">
        <v>16</v>
      </c>
    </row>
    <row r="76" spans="1:2" x14ac:dyDescent="0.25">
      <c r="A76" s="29">
        <v>9</v>
      </c>
      <c r="B76" s="6" t="s">
        <v>17</v>
      </c>
    </row>
    <row r="77" spans="1:2" x14ac:dyDescent="0.25">
      <c r="A77" s="5"/>
      <c r="B77" s="6"/>
    </row>
    <row r="78" spans="1:2" x14ac:dyDescent="0.25">
      <c r="A78" s="3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11505</vt:lpstr>
      <vt:lpstr>Να μην διαγραφεί το φύλλο</vt:lpstr>
      <vt:lpstr>'11505'!Print_Area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Θεώνη Βάλβη</cp:lastModifiedBy>
  <cp:lastPrinted>2021-03-08T13:23:52Z</cp:lastPrinted>
  <dcterms:created xsi:type="dcterms:W3CDTF">2016-01-29T11:33:32Z</dcterms:created>
  <dcterms:modified xsi:type="dcterms:W3CDTF">2021-03-08T13:24:08Z</dcterms:modified>
</cp:coreProperties>
</file>